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2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86043a42e54388c/Documents/Finance/Budget/"/>
    </mc:Choice>
  </mc:AlternateContent>
  <xr:revisionPtr revIDLastSave="27" documentId="8_{4F820151-7673-44FF-8AE1-C8A5EC223320}" xr6:coauthVersionLast="47" xr6:coauthVersionMax="47" xr10:uidLastSave="{EB82EC35-8843-485E-BF6C-84E296036717}"/>
  <bookViews>
    <workbookView xWindow="-120" yWindow="-120" windowWidth="20730" windowHeight="11040" xr2:uid="{CE92F0C5-A7F2-4B53-92BE-C19739F50812}"/>
  </bookViews>
  <sheets>
    <sheet name="Budget" sheetId="1" r:id="rId1"/>
    <sheet name="Working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E27" i="1"/>
  <c r="C27" i="1"/>
  <c r="D27" i="1"/>
</calcChain>
</file>

<file path=xl/sharedStrings.xml><?xml version="1.0" encoding="utf-8"?>
<sst xmlns="http://schemas.openxmlformats.org/spreadsheetml/2006/main" count="50" uniqueCount="47">
  <si>
    <t>Expenditure</t>
  </si>
  <si>
    <t>Clerk Salary</t>
  </si>
  <si>
    <t>Insurance</t>
  </si>
  <si>
    <t>Meeting Room Hire</t>
  </si>
  <si>
    <t>YLCA</t>
  </si>
  <si>
    <t xml:space="preserve">Defibrillator </t>
  </si>
  <si>
    <t>Office Expenses</t>
  </si>
  <si>
    <t>Total</t>
  </si>
  <si>
    <t>Training</t>
  </si>
  <si>
    <t>Capital Exp</t>
  </si>
  <si>
    <t>Precept</t>
  </si>
  <si>
    <t>I.T./website</t>
  </si>
  <si>
    <t>S 137 expenditure</t>
  </si>
  <si>
    <t>Grass Cutting (14 cuts)</t>
  </si>
  <si>
    <t>Budget 2023-2024</t>
  </si>
  <si>
    <t>Internal Audit</t>
  </si>
  <si>
    <t>Actual as at 31/12/2023</t>
  </si>
  <si>
    <t>postage</t>
  </si>
  <si>
    <t>printer ink</t>
  </si>
  <si>
    <t>Tree Planting</t>
  </si>
  <si>
    <t>Village Green Trees</t>
  </si>
  <si>
    <t>Seats</t>
  </si>
  <si>
    <t>Grit Bins</t>
  </si>
  <si>
    <t>Budget 2024-2025</t>
  </si>
  <si>
    <t>increase of £1 ph</t>
  </si>
  <si>
    <t>Year 3 of fixed price contract</t>
  </si>
  <si>
    <t>Expenses (travel)</t>
  </si>
  <si>
    <t>travel to parish forum x 6</t>
  </si>
  <si>
    <t>small increase</t>
  </si>
  <si>
    <t>increase in cost of pads</t>
  </si>
  <si>
    <t>stationery</t>
  </si>
  <si>
    <t>budget wasn't adequate</t>
  </si>
  <si>
    <t>5% increase as notified by YLCA</t>
  </si>
  <si>
    <t>new notice board - not in budget</t>
  </si>
  <si>
    <t>Banking</t>
  </si>
  <si>
    <t>If switch to Unity Trust - £6 p.m.</t>
  </si>
  <si>
    <t>Tree Safety Survey</t>
  </si>
  <si>
    <t>£75 x 2 bins</t>
  </si>
  <si>
    <t>cost of Arborlutions report</t>
  </si>
  <si>
    <t>Actual as at 31/03/2024</t>
  </si>
  <si>
    <t>Chairman travel</t>
  </si>
  <si>
    <t>two new councillors</t>
  </si>
  <si>
    <t>will come from North Yorks Council</t>
  </si>
  <si>
    <t>will come from Commuted Sums</t>
  </si>
  <si>
    <t>donation to CAB, not in budget</t>
  </si>
  <si>
    <t>epicormic growth removal</t>
  </si>
  <si>
    <t>Maintenance - 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</si>
</sst>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 Pro"/>
      <family val="2"/>
    </font>
    <font>
      <b/>
      <sz val="10"/>
      <color theme="1"/>
      <name val="Verdana Pro"/>
      <family val="2"/>
    </font>
    <font>
      <i/>
      <sz val="10"/>
      <color theme="1"/>
      <name val="Verdana Pro"/>
      <family val="2"/>
    </font>
    <font>
      <b/>
      <i/>
      <sz val="10"/>
      <color theme="1"/>
      <name val="Verdana Pro"/>
      <family val="2"/>
    </font>
    <font>
      <sz val="10"/>
      <color rgb="FF000000"/>
      <name val="Verdana"/>
      <family val="2"/>
    </font>
    <font>
      <b/>
      <sz val="10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44" fontId="2" fillId="0" borderId="0" xfId="1" applyFont="1" applyAlignment="1">
      <alignment horizontal="left" vertical="center" wrapText="1"/>
    </xf>
    <xf numFmtId="44" fontId="2" fillId="0" borderId="0" xfId="1" applyFont="1"/>
    <xf numFmtId="0" fontId="2" fillId="0" borderId="0" xfId="0" applyFont="1"/>
    <xf numFmtId="164" fontId="2" fillId="0" borderId="0" xfId="1" applyNumberFormat="1" applyFont="1" applyBorder="1"/>
    <xf numFmtId="6" fontId="2" fillId="0" borderId="0" xfId="0" applyNumberFormat="1" applyFont="1"/>
    <xf numFmtId="0" fontId="3" fillId="0" borderId="0" xfId="0" applyFont="1"/>
    <xf numFmtId="164" fontId="3" fillId="0" borderId="0" xfId="1" applyNumberFormat="1" applyFont="1" applyBorder="1"/>
    <xf numFmtId="44" fontId="3" fillId="0" borderId="0" xfId="1" applyFont="1"/>
    <xf numFmtId="164" fontId="3" fillId="0" borderId="1" xfId="1" applyNumberFormat="1" applyFont="1" applyBorder="1" applyAlignment="1">
      <alignment horizontal="right"/>
    </xf>
    <xf numFmtId="44" fontId="2" fillId="0" borderId="0" xfId="0" applyNumberFormat="1" applyFont="1"/>
    <xf numFmtId="44" fontId="3" fillId="0" borderId="0" xfId="0" applyNumberFormat="1" applyFont="1"/>
    <xf numFmtId="44" fontId="3" fillId="0" borderId="0" xfId="1" applyFont="1" applyAlignment="1">
      <alignment vertical="center" wrapText="1"/>
    </xf>
    <xf numFmtId="44" fontId="4" fillId="0" borderId="0" xfId="1" applyFont="1" applyAlignment="1">
      <alignment vertical="center" wrapText="1"/>
    </xf>
    <xf numFmtId="44" fontId="4" fillId="0" borderId="0" xfId="1" applyFont="1" applyAlignment="1"/>
    <xf numFmtId="44" fontId="5" fillId="0" borderId="0" xfId="1" applyFont="1" applyAlignment="1"/>
    <xf numFmtId="2" fontId="2" fillId="0" borderId="0" xfId="1" applyNumberFormat="1" applyFont="1"/>
    <xf numFmtId="44" fontId="2" fillId="0" borderId="0" xfId="1" applyFont="1" applyBorder="1"/>
    <xf numFmtId="44" fontId="2" fillId="0" borderId="3" xfId="1" applyFont="1" applyBorder="1"/>
    <xf numFmtId="44" fontId="2" fillId="0" borderId="5" xfId="1" applyFont="1" applyBorder="1"/>
    <xf numFmtId="44" fontId="2" fillId="0" borderId="7" xfId="1" applyFont="1" applyBorder="1"/>
    <xf numFmtId="44" fontId="4" fillId="0" borderId="0" xfId="1" applyFont="1" applyBorder="1" applyAlignment="1"/>
    <xf numFmtId="0" fontId="4" fillId="0" borderId="2" xfId="0" applyFont="1" applyBorder="1"/>
    <xf numFmtId="164" fontId="2" fillId="0" borderId="8" xfId="1" applyNumberFormat="1" applyFont="1" applyBorder="1"/>
    <xf numFmtId="44" fontId="2" fillId="0" borderId="8" xfId="1" applyFont="1" applyBorder="1"/>
    <xf numFmtId="0" fontId="4" fillId="0" borderId="4" xfId="0" applyFont="1" applyBorder="1"/>
    <xf numFmtId="0" fontId="4" fillId="0" borderId="6" xfId="0" applyFont="1" applyBorder="1"/>
    <xf numFmtId="164" fontId="2" fillId="0" borderId="9" xfId="1" applyNumberFormat="1" applyFont="1" applyBorder="1"/>
    <xf numFmtId="44" fontId="2" fillId="0" borderId="9" xfId="1" applyFont="1" applyBorder="1"/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 indent="2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/>
    </xf>
    <xf numFmtId="164" fontId="2" fillId="0" borderId="0" xfId="1" applyNumberFormat="1" applyFont="1" applyBorder="1" applyAlignment="1">
      <alignment vertical="top"/>
    </xf>
    <xf numFmtId="44" fontId="2" fillId="0" borderId="0" xfId="1" applyFont="1" applyAlignment="1">
      <alignment horizontal="center" vertical="top" wrapText="1"/>
    </xf>
    <xf numFmtId="44" fontId="4" fillId="0" borderId="0" xfId="1" applyFont="1" applyAlignment="1">
      <alignment vertical="top" wrapText="1"/>
    </xf>
    <xf numFmtId="44" fontId="4" fillId="0" borderId="0" xfId="1" applyFont="1" applyAlignment="1">
      <alignment horizontal="left" vertical="center" wrapText="1"/>
    </xf>
    <xf numFmtId="44" fontId="4" fillId="0" borderId="0" xfId="1" applyFont="1" applyBorder="1"/>
    <xf numFmtId="44" fontId="4" fillId="0" borderId="0" xfId="1" applyFont="1"/>
    <xf numFmtId="164" fontId="5" fillId="0" borderId="1" xfId="1" applyNumberFormat="1" applyFont="1" applyBorder="1" applyAlignment="1">
      <alignment horizontal="right"/>
    </xf>
    <xf numFmtId="44" fontId="5" fillId="0" borderId="0" xfId="1" applyFont="1"/>
    <xf numFmtId="44" fontId="2" fillId="2" borderId="0" xfId="1" applyFont="1" applyFill="1"/>
    <xf numFmtId="44" fontId="4" fillId="2" borderId="0" xfId="1" applyFont="1" applyFill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microsoft.com/office/2017/10/relationships/person" Target="persons/person1.xml"/><Relationship Id="rId4" Type="http://schemas.openxmlformats.org/officeDocument/2006/relationships/styles" Target="styles.xml"/><Relationship Id="rId9" Type="http://schemas.microsoft.com/office/2017/10/relationships/person" Target="persons/person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F308-93BA-4074-8696-085BC012A60F}">
  <sheetPr>
    <tabColor rgb="FF7030A0"/>
  </sheetPr>
  <dimension ref="A1:N35"/>
  <sheetViews>
    <sheetView tabSelected="1" topLeftCell="A12" workbookViewId="0">
      <selection activeCell="J9" sqref="J9"/>
    </sheetView>
  </sheetViews>
  <sheetFormatPr defaultRowHeight="12.75" x14ac:dyDescent="0.2"/>
  <cols>
    <col min="1" max="1" width="0.5703125" style="6" customWidth="1"/>
    <col min="2" max="2" width="26.28515625" style="6" customWidth="1"/>
    <col min="3" max="3" width="14.7109375" style="6" customWidth="1"/>
    <col min="4" max="4" width="16.5703125" style="5" hidden="1" customWidth="1"/>
    <col min="5" max="5" width="15.28515625" style="5" customWidth="1"/>
    <col min="6" max="6" width="25.140625" style="41" customWidth="1"/>
    <col min="7" max="7" width="17.140625" style="5" customWidth="1"/>
    <col min="8" max="8" width="33.28515625" style="17" customWidth="1"/>
    <col min="9" max="9" width="12.140625" style="6" customWidth="1"/>
    <col min="10" max="10" width="9.140625" style="6"/>
    <col min="11" max="11" width="12.140625" style="6" bestFit="1" customWidth="1"/>
    <col min="12" max="16384" width="9.140625" style="6"/>
  </cols>
  <sheetData>
    <row r="1" spans="1:14" s="1" customFormat="1" ht="25.5" x14ac:dyDescent="0.25">
      <c r="B1" s="2" t="s">
        <v>0</v>
      </c>
      <c r="C1" s="3" t="s">
        <v>14</v>
      </c>
      <c r="D1" s="4" t="s">
        <v>16</v>
      </c>
      <c r="E1" s="4" t="s">
        <v>39</v>
      </c>
      <c r="F1" s="39"/>
      <c r="G1" s="15" t="s">
        <v>23</v>
      </c>
      <c r="H1" s="16"/>
    </row>
    <row r="2" spans="1:14" s="34" customFormat="1" x14ac:dyDescent="0.25">
      <c r="B2" s="35" t="s">
        <v>1</v>
      </c>
      <c r="C2" s="36">
        <v>3186</v>
      </c>
      <c r="D2" s="37">
        <v>2551.5</v>
      </c>
      <c r="E2" s="37">
        <v>3402</v>
      </c>
      <c r="F2" s="38" t="s">
        <v>24</v>
      </c>
      <c r="G2" s="37">
        <v>3618</v>
      </c>
      <c r="I2" s="37"/>
    </row>
    <row r="3" spans="1:14" x14ac:dyDescent="0.2">
      <c r="B3" s="6" t="s">
        <v>6</v>
      </c>
      <c r="C3" s="7">
        <v>50</v>
      </c>
      <c r="F3" s="17" t="s">
        <v>31</v>
      </c>
      <c r="G3" s="5">
        <v>100</v>
      </c>
      <c r="I3" s="5"/>
    </row>
    <row r="4" spans="1:14" x14ac:dyDescent="0.2">
      <c r="B4" s="25" t="s">
        <v>17</v>
      </c>
      <c r="C4" s="26"/>
      <c r="D4" s="27">
        <v>30.79</v>
      </c>
      <c r="E4" s="21">
        <v>36.79</v>
      </c>
      <c r="F4" s="40"/>
      <c r="I4" s="5"/>
    </row>
    <row r="5" spans="1:14" x14ac:dyDescent="0.2">
      <c r="B5" s="28" t="s">
        <v>30</v>
      </c>
      <c r="C5" s="7"/>
      <c r="D5" s="20">
        <v>10.4</v>
      </c>
      <c r="E5" s="22">
        <v>10.4</v>
      </c>
      <c r="F5" s="40"/>
      <c r="I5" s="5"/>
    </row>
    <row r="6" spans="1:14" x14ac:dyDescent="0.2">
      <c r="B6" s="29" t="s">
        <v>18</v>
      </c>
      <c r="C6" s="30"/>
      <c r="D6" s="31">
        <v>31.19</v>
      </c>
      <c r="E6" s="23">
        <v>40</v>
      </c>
      <c r="F6" s="40"/>
      <c r="I6" s="5"/>
    </row>
    <row r="7" spans="1:14" x14ac:dyDescent="0.2">
      <c r="B7" s="6" t="s">
        <v>26</v>
      </c>
      <c r="C7" s="7"/>
      <c r="D7" s="5">
        <v>50.13</v>
      </c>
      <c r="E7" s="5">
        <v>50</v>
      </c>
      <c r="F7" s="41" t="s">
        <v>40</v>
      </c>
      <c r="G7" s="5">
        <v>32</v>
      </c>
      <c r="H7" s="17" t="s">
        <v>27</v>
      </c>
      <c r="I7" s="5"/>
    </row>
    <row r="8" spans="1:14" x14ac:dyDescent="0.2">
      <c r="B8" s="6" t="s">
        <v>13</v>
      </c>
      <c r="C8" s="7">
        <v>2296</v>
      </c>
      <c r="D8" s="5">
        <v>2296</v>
      </c>
      <c r="E8" s="5">
        <v>2296</v>
      </c>
      <c r="G8" s="5">
        <v>2296</v>
      </c>
      <c r="H8" s="17" t="s">
        <v>25</v>
      </c>
      <c r="I8" s="5"/>
      <c r="K8" s="13"/>
    </row>
    <row r="9" spans="1:14" x14ac:dyDescent="0.2">
      <c r="B9" s="6" t="s">
        <v>11</v>
      </c>
      <c r="C9" s="7">
        <v>175</v>
      </c>
      <c r="D9" s="5">
        <v>236</v>
      </c>
      <c r="E9" s="5">
        <v>236</v>
      </c>
      <c r="G9" s="5">
        <v>236</v>
      </c>
      <c r="I9" s="5"/>
    </row>
    <row r="10" spans="1:14" x14ac:dyDescent="0.2">
      <c r="B10" s="6" t="s">
        <v>2</v>
      </c>
      <c r="C10" s="7">
        <v>340</v>
      </c>
      <c r="D10" s="5">
        <v>338.56</v>
      </c>
      <c r="E10" s="5">
        <v>338.56</v>
      </c>
      <c r="G10" s="5">
        <v>360</v>
      </c>
      <c r="H10" s="17" t="s">
        <v>28</v>
      </c>
      <c r="I10" s="5"/>
    </row>
    <row r="11" spans="1:14" x14ac:dyDescent="0.2">
      <c r="B11" s="6" t="s">
        <v>3</v>
      </c>
      <c r="C11" s="7">
        <v>120</v>
      </c>
      <c r="D11" s="5">
        <v>120</v>
      </c>
      <c r="E11" s="5">
        <v>99</v>
      </c>
      <c r="G11" s="5">
        <v>130</v>
      </c>
      <c r="H11" s="17" t="s">
        <v>28</v>
      </c>
      <c r="I11" s="5"/>
    </row>
    <row r="12" spans="1:14" x14ac:dyDescent="0.2">
      <c r="B12" s="6" t="s">
        <v>4</v>
      </c>
      <c r="C12" s="7">
        <v>140</v>
      </c>
      <c r="D12" s="5">
        <v>139</v>
      </c>
      <c r="E12" s="5">
        <v>139</v>
      </c>
      <c r="G12" s="5">
        <v>146</v>
      </c>
      <c r="H12" s="17" t="s">
        <v>32</v>
      </c>
      <c r="I12" s="5"/>
      <c r="K12" s="5"/>
      <c r="L12" s="5"/>
      <c r="M12" s="5"/>
      <c r="N12" s="5"/>
    </row>
    <row r="13" spans="1:14" x14ac:dyDescent="0.2">
      <c r="A13" s="8"/>
      <c r="B13" s="6" t="s">
        <v>5</v>
      </c>
      <c r="C13" s="7">
        <v>40</v>
      </c>
      <c r="D13" s="5">
        <v>0</v>
      </c>
      <c r="E13" s="5">
        <v>0</v>
      </c>
      <c r="G13" s="5">
        <v>60</v>
      </c>
      <c r="H13" s="17" t="s">
        <v>29</v>
      </c>
      <c r="I13" s="5"/>
      <c r="K13" s="5"/>
      <c r="L13" s="5"/>
      <c r="M13" s="5"/>
      <c r="N13" s="5"/>
    </row>
    <row r="14" spans="1:14" x14ac:dyDescent="0.2">
      <c r="A14" s="8"/>
      <c r="B14" s="6" t="s">
        <v>8</v>
      </c>
      <c r="C14" s="7">
        <v>67</v>
      </c>
      <c r="D14" s="5">
        <v>66.8</v>
      </c>
      <c r="E14" s="5">
        <v>167</v>
      </c>
      <c r="F14" s="41" t="s">
        <v>41</v>
      </c>
      <c r="G14" s="5">
        <v>134</v>
      </c>
      <c r="I14" s="5"/>
      <c r="K14" s="5"/>
      <c r="L14" s="5"/>
      <c r="M14" s="5"/>
      <c r="N14" s="5"/>
    </row>
    <row r="15" spans="1:14" x14ac:dyDescent="0.2">
      <c r="B15" s="6" t="s">
        <v>9</v>
      </c>
      <c r="C15" s="7">
        <v>0</v>
      </c>
      <c r="D15" s="5">
        <v>350</v>
      </c>
      <c r="E15" s="5">
        <v>350</v>
      </c>
      <c r="F15" s="17" t="s">
        <v>33</v>
      </c>
      <c r="I15" s="19"/>
      <c r="K15" s="5"/>
      <c r="L15" s="5"/>
      <c r="M15" s="5"/>
      <c r="N15" s="5"/>
    </row>
    <row r="16" spans="1:14" x14ac:dyDescent="0.2">
      <c r="B16" s="6" t="s">
        <v>20</v>
      </c>
      <c r="C16" s="7">
        <v>1000</v>
      </c>
      <c r="D16" s="5">
        <v>240</v>
      </c>
      <c r="E16" s="5">
        <v>290</v>
      </c>
      <c r="G16" s="5">
        <v>200</v>
      </c>
      <c r="H16" s="17" t="s">
        <v>45</v>
      </c>
      <c r="I16" s="5"/>
      <c r="K16" s="5"/>
      <c r="L16" s="5"/>
      <c r="M16" s="5"/>
      <c r="N16" s="5"/>
    </row>
    <row r="17" spans="2:14" x14ac:dyDescent="0.2">
      <c r="B17" s="6" t="s">
        <v>36</v>
      </c>
      <c r="C17" s="7"/>
      <c r="G17" s="44">
        <v>400</v>
      </c>
      <c r="H17" s="45" t="s">
        <v>43</v>
      </c>
      <c r="I17" s="5"/>
      <c r="K17" s="5"/>
      <c r="L17" s="5"/>
      <c r="M17" s="5"/>
      <c r="N17" s="5"/>
    </row>
    <row r="18" spans="2:14" x14ac:dyDescent="0.2">
      <c r="B18" s="6" t="s">
        <v>21</v>
      </c>
      <c r="C18" s="20"/>
      <c r="G18" s="44">
        <v>600</v>
      </c>
      <c r="H18" s="45" t="s">
        <v>42</v>
      </c>
      <c r="I18" s="5"/>
    </row>
    <row r="19" spans="2:14" x14ac:dyDescent="0.2">
      <c r="B19" s="6" t="s">
        <v>46</v>
      </c>
      <c r="C19" s="20"/>
      <c r="G19" s="44">
        <v>1000</v>
      </c>
      <c r="H19" s="45" t="s">
        <v>43</v>
      </c>
      <c r="I19" s="5"/>
    </row>
    <row r="20" spans="2:14" x14ac:dyDescent="0.2">
      <c r="B20" s="6" t="s">
        <v>22</v>
      </c>
      <c r="C20" s="20"/>
      <c r="E20" s="5">
        <v>0</v>
      </c>
      <c r="G20" s="5">
        <v>150</v>
      </c>
      <c r="H20" s="17" t="s">
        <v>37</v>
      </c>
      <c r="I20" s="5"/>
    </row>
    <row r="21" spans="2:14" x14ac:dyDescent="0.2">
      <c r="B21" s="6" t="s">
        <v>19</v>
      </c>
      <c r="C21" s="7">
        <v>0</v>
      </c>
      <c r="D21" s="5">
        <v>50</v>
      </c>
      <c r="E21" s="5">
        <v>50</v>
      </c>
      <c r="F21" s="17" t="s">
        <v>38</v>
      </c>
      <c r="I21" s="5"/>
    </row>
    <row r="22" spans="2:14" x14ac:dyDescent="0.2">
      <c r="B22" s="6" t="s">
        <v>12</v>
      </c>
      <c r="C22" s="7">
        <v>0</v>
      </c>
      <c r="E22" s="5">
        <v>305</v>
      </c>
      <c r="F22" s="17" t="s">
        <v>44</v>
      </c>
      <c r="I22" s="5"/>
    </row>
    <row r="23" spans="2:14" x14ac:dyDescent="0.2">
      <c r="B23" s="6" t="s">
        <v>15</v>
      </c>
      <c r="C23" s="7">
        <v>0</v>
      </c>
      <c r="D23" s="5">
        <v>100</v>
      </c>
      <c r="E23" s="5">
        <v>100</v>
      </c>
      <c r="G23" s="5">
        <v>120</v>
      </c>
      <c r="H23" s="17" t="s">
        <v>28</v>
      </c>
      <c r="I23" s="5"/>
    </row>
    <row r="24" spans="2:14" x14ac:dyDescent="0.2">
      <c r="B24" s="6" t="s">
        <v>34</v>
      </c>
      <c r="C24" s="7"/>
      <c r="G24" s="5">
        <v>72</v>
      </c>
      <c r="H24" s="17" t="s">
        <v>35</v>
      </c>
      <c r="I24" s="5"/>
    </row>
    <row r="25" spans="2:14" x14ac:dyDescent="0.2">
      <c r="C25" s="7"/>
      <c r="I25" s="5"/>
    </row>
    <row r="26" spans="2:14" x14ac:dyDescent="0.2">
      <c r="I26" s="5"/>
    </row>
    <row r="27" spans="2:14" ht="13.5" thickBot="1" x14ac:dyDescent="0.25">
      <c r="B27" s="9" t="s">
        <v>7</v>
      </c>
      <c r="C27" s="12">
        <f>SUM(C2:C26)</f>
        <v>7414</v>
      </c>
      <c r="D27" s="12">
        <f>SUM(D2:D26)</f>
        <v>6610.3700000000008</v>
      </c>
      <c r="E27" s="12">
        <f>SUM(E2:E26)</f>
        <v>7909.7500000000009</v>
      </c>
      <c r="F27" s="42"/>
      <c r="G27" s="12">
        <f>SUM(G2:G26)</f>
        <v>9654</v>
      </c>
      <c r="H27" s="24"/>
      <c r="I27" s="13"/>
    </row>
    <row r="28" spans="2:14" ht="13.5" thickTop="1" x14ac:dyDescent="0.2">
      <c r="C28" s="7"/>
    </row>
    <row r="29" spans="2:14" x14ac:dyDescent="0.2">
      <c r="B29" s="6" t="s">
        <v>10</v>
      </c>
      <c r="C29" s="10">
        <v>7420</v>
      </c>
      <c r="I29" s="13"/>
    </row>
    <row r="30" spans="2:14" s="9" customFormat="1" x14ac:dyDescent="0.2">
      <c r="D30" s="11"/>
      <c r="E30" s="11"/>
      <c r="F30" s="43"/>
      <c r="G30" s="11"/>
      <c r="H30" s="18"/>
      <c r="I30" s="14"/>
    </row>
    <row r="32" spans="2:14" ht="15" customHeight="1" x14ac:dyDescent="0.2">
      <c r="B32" s="32"/>
    </row>
    <row r="33" spans="2:2" x14ac:dyDescent="0.2">
      <c r="B33" s="32"/>
    </row>
    <row r="34" spans="2:2" x14ac:dyDescent="0.2">
      <c r="B34" s="32"/>
    </row>
    <row r="35" spans="2:2" x14ac:dyDescent="0.2">
      <c r="B35" s="33"/>
    </row>
  </sheetData>
  <printOptions gridLines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CD6EF-6CF0-472A-8B09-8E3593D01F08}">
  <sheetPr>
    <tabColor rgb="FFFFFF00"/>
  </sheetPr>
  <dimension ref="A1"/>
  <sheetViews>
    <sheetView workbookViewId="0">
      <selection activeCell="E19" sqref="E19"/>
    </sheetView>
  </sheetViews>
  <sheetFormatPr defaultRowHeight="15" x14ac:dyDescent="0.25"/>
  <cols>
    <col min="5" max="5" width="22.42578125" bestFit="1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</vt:lpstr>
      <vt:lpstr>Workings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</dc:creator>
  <cp:lastModifiedBy>Sarah Adamson</cp:lastModifiedBy>
  <cp:lastPrinted>2023-12-04T16:30:41Z</cp:lastPrinted>
  <dcterms:created xsi:type="dcterms:W3CDTF">2021-10-15T09:34:05Z</dcterms:created>
  <dcterms:modified xsi:type="dcterms:W3CDTF">2024-03-21T14:34:08Z</dcterms:modified>
</cp:coreProperties>
</file>